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W:\Rektori\Jog és koordináció\Kovács Kinga\Szabályzatok_utasítások\Kötelező óraterhelés_utasítás\"/>
    </mc:Choice>
  </mc:AlternateContent>
  <xr:revisionPtr revIDLastSave="0" documentId="8_{6BE73139-3E9C-42D2-8D6B-26FF6FBAFFAA}" xr6:coauthVersionLast="47" xr6:coauthVersionMax="47" xr10:uidLastSave="{00000000-0000-0000-0000-000000000000}"/>
  <bookViews>
    <workbookView xWindow="-108" yWindow="-108" windowWidth="23256" windowHeight="12456" xr2:uid="{CC1ED562-06F6-4A66-B16F-810F625A1AF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6" i="1"/>
  <c r="I7" i="1"/>
  <c r="F7" i="1" s="1"/>
  <c r="L7" i="1" s="1"/>
  <c r="N7" i="1" s="1"/>
  <c r="O7" i="1" s="1"/>
  <c r="I8" i="1"/>
  <c r="F8" i="1" s="1"/>
  <c r="L8" i="1" s="1"/>
  <c r="N8" i="1" s="1"/>
  <c r="O8" i="1" s="1"/>
  <c r="I9" i="1"/>
  <c r="F9" i="1" s="1"/>
  <c r="L9" i="1" s="1"/>
  <c r="N9" i="1" s="1"/>
  <c r="O9" i="1" s="1"/>
  <c r="I10" i="1"/>
  <c r="F10" i="1" s="1"/>
  <c r="L10" i="1" s="1"/>
  <c r="N10" i="1" s="1"/>
  <c r="O10" i="1" s="1"/>
  <c r="I11" i="1"/>
  <c r="F11" i="1" s="1"/>
  <c r="L11" i="1" s="1"/>
  <c r="N11" i="1" s="1"/>
  <c r="O11" i="1" s="1"/>
  <c r="I12" i="1"/>
  <c r="F12" i="1" s="1"/>
  <c r="L12" i="1" s="1"/>
  <c r="N12" i="1" s="1"/>
  <c r="O12" i="1" s="1"/>
  <c r="AB12" i="1"/>
  <c r="AA12" i="1"/>
  <c r="Z12" i="1"/>
  <c r="I6" i="1"/>
  <c r="F6" i="1" s="1"/>
  <c r="L6" i="1" s="1"/>
  <c r="N6" i="1" l="1"/>
  <c r="O6" i="1" l="1"/>
</calcChain>
</file>

<file path=xl/sharedStrings.xml><?xml version="1.0" encoding="utf-8"?>
<sst xmlns="http://schemas.openxmlformats.org/spreadsheetml/2006/main" count="39" uniqueCount="37">
  <si>
    <t>Kar neve:</t>
  </si>
  <si>
    <t>KRE oktatóinak kötelező óraterhelésen felül megtartott órák száma 20…./20…..-es tanév ….. félév (ŐSZ/TAVASZ)</t>
  </si>
  <si>
    <t>Név</t>
  </si>
  <si>
    <t>félév</t>
  </si>
  <si>
    <t>Munkakör</t>
  </si>
  <si>
    <t>1.</t>
  </si>
  <si>
    <t>2.</t>
  </si>
  <si>
    <t>3.</t>
  </si>
  <si>
    <t>4.</t>
  </si>
  <si>
    <t>5.</t>
  </si>
  <si>
    <t>6.</t>
  </si>
  <si>
    <t>∑</t>
  </si>
  <si>
    <t>Tényleges kontaktórák száma</t>
  </si>
  <si>
    <t>Mintatantervi óra</t>
  </si>
  <si>
    <t>Egyéb kontaktóra</t>
  </si>
  <si>
    <t>Kötelező kontaktóra-számon 
alul (-)/
felül (+) teljesítés</t>
  </si>
  <si>
    <t>2018 öszi Kötelező kontaktóra-számon aluli teljesítés</t>
  </si>
  <si>
    <t>Ténylegesen kifizethető túlmunka 2 félév átlagában</t>
  </si>
  <si>
    <t>féléves óraszám</t>
  </si>
  <si>
    <t>szombati munkavégzés
 óraszáma
/félév</t>
  </si>
  <si>
    <t>Kifizetendő összeg 
∑</t>
  </si>
  <si>
    <t>oktatás más karon</t>
  </si>
  <si>
    <t>Kötelező óra (K)</t>
  </si>
  <si>
    <t>Kötelezően választható óra (KV)</t>
  </si>
  <si>
    <t>K+KV órák összesen</t>
  </si>
  <si>
    <t>Szabadon választható óra</t>
  </si>
  <si>
    <t>Egyéb 
(Pl.: Erasmus)</t>
  </si>
  <si>
    <t>Előírt kötelező kontaktóra</t>
  </si>
  <si>
    <t>Szakkollégiumban megtaratott órák száma</t>
  </si>
  <si>
    <t>Sazkkollégiumokban megtartott órák után fizetendő összeg</t>
  </si>
  <si>
    <t>Idegen nyelven megtarott órák száma</t>
  </si>
  <si>
    <t>Idegen nyelven megtartott órák után fizetendő összeg</t>
  </si>
  <si>
    <t>besorolás szerinti óradíj</t>
  </si>
  <si>
    <t>másik kar (megnevezés)</t>
  </si>
  <si>
    <t>Honos karon megtartott órák</t>
  </si>
  <si>
    <t>hétköznapra eső órák megtartása után fizetendő összeg</t>
  </si>
  <si>
    <t>Szombati munkavégzés u tán fizetendő óradíj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</si>
</sst>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7" x14ac:knownFonts="1">
    <font>
      <sz val="11"/>
      <color theme="1"/>
      <name val="Aptos Narrow"/>
      <family val="2"/>
      <charset val="238"/>
      <scheme val="minor"/>
    </font>
    <font>
      <b/>
      <sz val="12"/>
      <name val="Aptos Narrow"/>
      <family val="2"/>
      <charset val="238"/>
      <scheme val="minor"/>
    </font>
    <font>
      <b/>
      <sz val="12"/>
      <color rgb="FFC00000"/>
      <name val="Aptos Narrow"/>
      <family val="2"/>
      <charset val="238"/>
      <scheme val="minor"/>
    </font>
    <font>
      <b/>
      <sz val="8"/>
      <name val="Aptos Narrow"/>
      <family val="2"/>
      <charset val="238"/>
      <scheme val="minor"/>
    </font>
    <font>
      <sz val="10"/>
      <name val="Aptos Narrow"/>
      <family val="2"/>
      <charset val="238"/>
      <scheme val="minor"/>
    </font>
    <font>
      <b/>
      <sz val="10"/>
      <name val="Aptos Narrow"/>
      <family val="2"/>
      <charset val="238"/>
      <scheme val="minor"/>
    </font>
    <font>
      <b/>
      <sz val="8"/>
      <color theme="1"/>
      <name val="Aptos Narrow"/>
      <family val="2"/>
      <charset val="238"/>
      <scheme val="minor"/>
    </font>
    <font>
      <sz val="7"/>
      <color theme="1"/>
      <name val="Aptos Narrow"/>
      <family val="2"/>
      <charset val="238"/>
      <scheme val="minor"/>
    </font>
    <font>
      <b/>
      <sz val="16"/>
      <name val="Aptos Narrow"/>
      <family val="2"/>
      <charset val="238"/>
      <scheme val="minor"/>
    </font>
    <font>
      <b/>
      <sz val="7"/>
      <name val="Aptos Narrow"/>
      <family val="2"/>
      <charset val="238"/>
      <scheme val="minor"/>
    </font>
    <font>
      <b/>
      <sz val="8"/>
      <color rgb="FFC00000"/>
      <name val="Aptos Narrow"/>
      <family val="2"/>
      <charset val="238"/>
      <scheme val="minor"/>
    </font>
    <font>
      <b/>
      <sz val="8"/>
      <color indexed="10"/>
      <name val="Aptos Narrow"/>
      <family val="2"/>
      <charset val="238"/>
      <scheme val="minor"/>
    </font>
    <font>
      <sz val="10"/>
      <name val="Arial CE"/>
      <charset val="238"/>
    </font>
    <font>
      <sz val="7"/>
      <name val="Aptos Narrow"/>
      <family val="2"/>
      <charset val="238"/>
      <scheme val="minor"/>
    </font>
    <font>
      <sz val="9"/>
      <name val="Aptos Narrow"/>
      <family val="2"/>
      <charset val="238"/>
      <scheme val="minor"/>
    </font>
    <font>
      <sz val="8"/>
      <name val="Aptos Narrow"/>
      <family val="2"/>
      <charset val="238"/>
      <scheme val="minor"/>
    </font>
    <font>
      <b/>
      <sz val="10"/>
      <color rgb="FFC00000"/>
      <name val="Aptos Narrow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" fontId="6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vertical="center"/>
    </xf>
    <xf numFmtId="1" fontId="7" fillId="0" borderId="7" xfId="0" applyNumberFormat="1" applyFont="1" applyBorder="1" applyAlignment="1">
      <alignment vertical="center"/>
    </xf>
    <xf numFmtId="2" fontId="13" fillId="0" borderId="2" xfId="1" applyNumberFormat="1" applyFont="1" applyBorder="1" applyAlignment="1">
      <alignment horizontal="center" vertical="center"/>
    </xf>
    <xf numFmtId="2" fontId="13" fillId="0" borderId="3" xfId="1" applyNumberFormat="1" applyFont="1" applyBorder="1" applyAlignment="1">
      <alignment horizontal="center" vertical="center"/>
    </xf>
    <xf numFmtId="2" fontId="13" fillId="7" borderId="3" xfId="1" applyNumberFormat="1" applyFont="1" applyFill="1" applyBorder="1" applyAlignment="1">
      <alignment horizontal="center" vertical="center"/>
    </xf>
    <xf numFmtId="2" fontId="13" fillId="4" borderId="3" xfId="0" applyNumberFormat="1" applyFont="1" applyFill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164" fontId="15" fillId="0" borderId="3" xfId="0" applyNumberFormat="1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2" fontId="15" fillId="6" borderId="3" xfId="0" applyNumberFormat="1" applyFont="1" applyFill="1" applyBorder="1" applyAlignment="1">
      <alignment horizontal="center" vertical="center"/>
    </xf>
    <xf numFmtId="2" fontId="15" fillId="6" borderId="14" xfId="0" applyNumberFormat="1" applyFont="1" applyFill="1" applyBorder="1" applyAlignment="1">
      <alignment horizontal="center" vertical="center"/>
    </xf>
    <xf numFmtId="2" fontId="13" fillId="0" borderId="6" xfId="1" applyNumberFormat="1" applyFont="1" applyBorder="1" applyAlignment="1">
      <alignment horizontal="center" vertical="center"/>
    </xf>
    <xf numFmtId="2" fontId="13" fillId="7" borderId="6" xfId="1" applyNumberFormat="1" applyFont="1" applyFill="1" applyBorder="1" applyAlignment="1">
      <alignment horizontal="center" vertical="center"/>
    </xf>
    <xf numFmtId="2" fontId="13" fillId="4" borderId="6" xfId="0" applyNumberFormat="1" applyFont="1" applyFill="1" applyBorder="1" applyAlignment="1">
      <alignment horizontal="center" vertical="center"/>
    </xf>
    <xf numFmtId="2" fontId="15" fillId="6" borderId="6" xfId="0" applyNumberFormat="1" applyFont="1" applyFill="1" applyBorder="1" applyAlignment="1">
      <alignment horizontal="center" vertical="center"/>
    </xf>
    <xf numFmtId="2" fontId="15" fillId="6" borderId="18" xfId="0" applyNumberFormat="1" applyFont="1" applyFill="1" applyBorder="1" applyAlignment="1">
      <alignment horizontal="center" vertical="center"/>
    </xf>
    <xf numFmtId="2" fontId="15" fillId="6" borderId="24" xfId="0" quotePrefix="1" applyNumberFormat="1" applyFont="1" applyFill="1" applyBorder="1" applyAlignment="1">
      <alignment horizontal="center" vertical="center"/>
    </xf>
    <xf numFmtId="2" fontId="15" fillId="6" borderId="21" xfId="0" applyNumberFormat="1" applyFont="1" applyFill="1" applyBorder="1" applyAlignment="1">
      <alignment horizontal="center" vertical="center"/>
    </xf>
    <xf numFmtId="2" fontId="15" fillId="6" borderId="25" xfId="0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7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shrinkToFit="1"/>
    </xf>
    <xf numFmtId="0" fontId="3" fillId="0" borderId="17" xfId="0" applyFont="1" applyBorder="1" applyAlignment="1">
      <alignment vertical="center" textRotation="90" wrapText="1"/>
    </xf>
    <xf numFmtId="2" fontId="13" fillId="3" borderId="6" xfId="0" applyNumberFormat="1" applyFont="1" applyFill="1" applyBorder="1" applyAlignment="1">
      <alignment horizontal="center" vertical="center"/>
    </xf>
    <xf numFmtId="2" fontId="14" fillId="5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1" fontId="15" fillId="0" borderId="6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vertical="center"/>
    </xf>
    <xf numFmtId="2" fontId="13" fillId="3" borderId="3" xfId="0" applyNumberFormat="1" applyFont="1" applyFill="1" applyBorder="1" applyAlignment="1">
      <alignment horizontal="center" vertical="center"/>
    </xf>
    <xf numFmtId="2" fontId="14" fillId="5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2" fontId="13" fillId="0" borderId="5" xfId="1" applyNumberFormat="1" applyFont="1" applyBorder="1" applyAlignment="1">
      <alignment horizontal="center" vertical="center"/>
    </xf>
    <xf numFmtId="2" fontId="13" fillId="0" borderId="8" xfId="1" applyNumberFormat="1" applyFont="1" applyBorder="1" applyAlignment="1">
      <alignment horizontal="center" vertical="center"/>
    </xf>
    <xf numFmtId="2" fontId="13" fillId="3" borderId="9" xfId="0" applyNumberFormat="1" applyFont="1" applyFill="1" applyBorder="1" applyAlignment="1">
      <alignment horizontal="center" vertical="center"/>
    </xf>
    <xf numFmtId="2" fontId="13" fillId="0" borderId="9" xfId="1" applyNumberFormat="1" applyFont="1" applyBorder="1" applyAlignment="1">
      <alignment horizontal="center" vertical="center"/>
    </xf>
    <xf numFmtId="2" fontId="13" fillId="7" borderId="9" xfId="1" applyNumberFormat="1" applyFont="1" applyFill="1" applyBorder="1" applyAlignment="1">
      <alignment horizontal="center" vertical="center"/>
    </xf>
    <xf numFmtId="2" fontId="13" fillId="4" borderId="9" xfId="0" applyNumberFormat="1" applyFont="1" applyFill="1" applyBorder="1" applyAlignment="1">
      <alignment horizontal="center" vertical="center"/>
    </xf>
    <xf numFmtId="2" fontId="14" fillId="5" borderId="9" xfId="0" applyNumberFormat="1" applyFont="1" applyFill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1" fontId="15" fillId="0" borderId="9" xfId="0" applyNumberFormat="1" applyFont="1" applyBorder="1" applyAlignment="1">
      <alignment horizontal="center" vertical="center"/>
    </xf>
    <xf numFmtId="164" fontId="15" fillId="0" borderId="9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164" fontId="15" fillId="0" borderId="10" xfId="0" applyNumberFormat="1" applyFont="1" applyBorder="1" applyAlignment="1">
      <alignment vertical="center"/>
    </xf>
    <xf numFmtId="2" fontId="15" fillId="6" borderId="15" xfId="0" quotePrefix="1" applyNumberFormat="1" applyFont="1" applyFill="1" applyBorder="1" applyAlignment="1">
      <alignment horizontal="center" vertical="center"/>
    </xf>
    <xf numFmtId="2" fontId="15" fillId="6" borderId="23" xfId="0" quotePrefix="1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27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textRotation="90" wrapText="1"/>
    </xf>
    <xf numFmtId="0" fontId="3" fillId="2" borderId="26" xfId="0" applyFont="1" applyFill="1" applyBorder="1" applyAlignment="1">
      <alignment horizontal="center" textRotation="90" wrapText="1"/>
    </xf>
    <xf numFmtId="0" fontId="3" fillId="3" borderId="6" xfId="0" applyFont="1" applyFill="1" applyBorder="1" applyAlignment="1">
      <alignment horizontal="center" textRotation="90" wrapText="1"/>
    </xf>
    <xf numFmtId="0" fontId="3" fillId="3" borderId="17" xfId="0" applyFont="1" applyFill="1" applyBorder="1" applyAlignment="1">
      <alignment horizontal="center" textRotation="90" wrapText="1"/>
    </xf>
    <xf numFmtId="0" fontId="3" fillId="0" borderId="6" xfId="0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0" borderId="29" xfId="0" applyNumberFormat="1" applyFont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1" fontId="9" fillId="0" borderId="21" xfId="0" applyNumberFormat="1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 wrapText="1"/>
    </xf>
    <xf numFmtId="164" fontId="9" fillId="0" borderId="26" xfId="0" applyNumberFormat="1" applyFont="1" applyBorder="1" applyAlignment="1">
      <alignment horizontal="center" vertical="center" wrapText="1"/>
    </xf>
  </cellXfs>
  <cellStyles count="2">
    <cellStyle name="Normál" xfId="0" builtinId="0"/>
    <cellStyle name="Normál_Munka1" xfId="1" xr:uid="{A24A9322-6D9D-4CE8-9F75-FE0FA22BF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0178-109F-41AC-86EF-38FD3B9E85BE}">
  <sheetPr>
    <pageSetUpPr fitToPage="1"/>
  </sheetPr>
  <dimension ref="A1:AB12"/>
  <sheetViews>
    <sheetView tabSelected="1" topLeftCell="A3" zoomScale="115" zoomScaleNormal="115" workbookViewId="0">
      <selection activeCell="O12" sqref="O12"/>
    </sheetView>
  </sheetViews>
  <sheetFormatPr defaultRowHeight="14.4" x14ac:dyDescent="0.3"/>
  <cols>
    <col min="2" max="2" width="18.44140625" customWidth="1"/>
    <col min="3" max="3" width="17" customWidth="1"/>
    <col min="4" max="4" width="10.88671875" customWidth="1"/>
    <col min="26" max="28" width="10.6640625" customWidth="1"/>
  </cols>
  <sheetData>
    <row r="1" spans="1:28" ht="15.6" x14ac:dyDescent="0.3">
      <c r="A1" s="58" t="s">
        <v>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</row>
    <row r="2" spans="1:28" ht="15.6" x14ac:dyDescent="0.3">
      <c r="A2" s="1" t="s">
        <v>0</v>
      </c>
      <c r="B2" s="2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1:28" ht="15" thickBot="1" x14ac:dyDescent="0.35"/>
    <row r="4" spans="1:28" ht="15" customHeight="1" x14ac:dyDescent="0.3">
      <c r="A4" s="60"/>
      <c r="B4" s="62" t="s">
        <v>2</v>
      </c>
      <c r="C4" s="62" t="s">
        <v>3</v>
      </c>
      <c r="D4" s="65" t="s">
        <v>4</v>
      </c>
      <c r="E4" s="75" t="s">
        <v>27</v>
      </c>
      <c r="F4" s="77" t="s">
        <v>12</v>
      </c>
      <c r="G4" s="79" t="s">
        <v>13</v>
      </c>
      <c r="H4" s="79"/>
      <c r="I4" s="79"/>
      <c r="J4" s="62" t="s">
        <v>14</v>
      </c>
      <c r="K4" s="62"/>
      <c r="L4" s="67" t="s">
        <v>15</v>
      </c>
      <c r="M4" s="67" t="s">
        <v>16</v>
      </c>
      <c r="N4" s="69" t="s">
        <v>17</v>
      </c>
      <c r="O4" s="71" t="s">
        <v>18</v>
      </c>
      <c r="P4" s="80" t="s">
        <v>19</v>
      </c>
      <c r="Q4" s="81" t="s">
        <v>36</v>
      </c>
      <c r="R4" s="91" t="s">
        <v>28</v>
      </c>
      <c r="S4" s="91" t="s">
        <v>29</v>
      </c>
      <c r="T4" s="91" t="s">
        <v>30</v>
      </c>
      <c r="U4" s="91" t="s">
        <v>31</v>
      </c>
      <c r="V4" s="82" t="s">
        <v>32</v>
      </c>
      <c r="W4" s="82" t="s">
        <v>35</v>
      </c>
      <c r="X4" s="84" t="s">
        <v>20</v>
      </c>
      <c r="Y4" s="86" t="s">
        <v>34</v>
      </c>
      <c r="Z4" s="89" t="s">
        <v>21</v>
      </c>
      <c r="AA4" s="89"/>
      <c r="AB4" s="90"/>
    </row>
    <row r="5" spans="1:28" ht="92.4" thickBot="1" x14ac:dyDescent="0.35">
      <c r="A5" s="61"/>
      <c r="B5" s="63"/>
      <c r="C5" s="64"/>
      <c r="D5" s="66"/>
      <c r="E5" s="76"/>
      <c r="F5" s="78"/>
      <c r="G5" s="30" t="s">
        <v>22</v>
      </c>
      <c r="H5" s="30" t="s">
        <v>23</v>
      </c>
      <c r="I5" s="31" t="s">
        <v>24</v>
      </c>
      <c r="J5" s="32" t="s">
        <v>25</v>
      </c>
      <c r="K5" s="33" t="s">
        <v>26</v>
      </c>
      <c r="L5" s="68"/>
      <c r="M5" s="68"/>
      <c r="N5" s="70"/>
      <c r="O5" s="72"/>
      <c r="P5" s="81"/>
      <c r="Q5" s="88"/>
      <c r="R5" s="92"/>
      <c r="S5" s="92"/>
      <c r="T5" s="92"/>
      <c r="U5" s="92"/>
      <c r="V5" s="83"/>
      <c r="W5" s="83"/>
      <c r="X5" s="85"/>
      <c r="Y5" s="87"/>
      <c r="Z5" s="29" t="s">
        <v>33</v>
      </c>
      <c r="AA5" s="29" t="s">
        <v>33</v>
      </c>
      <c r="AB5" s="29" t="s">
        <v>33</v>
      </c>
    </row>
    <row r="6" spans="1:28" x14ac:dyDescent="0.3">
      <c r="A6" s="3" t="s">
        <v>5</v>
      </c>
      <c r="B6" s="4"/>
      <c r="C6" s="5"/>
      <c r="D6" s="6"/>
      <c r="E6" s="11"/>
      <c r="F6" s="39">
        <f>I6+J6+K6</f>
        <v>0</v>
      </c>
      <c r="G6" s="12"/>
      <c r="H6" s="12"/>
      <c r="I6" s="13">
        <f>G6+H6</f>
        <v>0</v>
      </c>
      <c r="J6" s="12"/>
      <c r="K6" s="12"/>
      <c r="L6" s="14">
        <f>F6-E6</f>
        <v>0</v>
      </c>
      <c r="M6" s="14"/>
      <c r="N6" s="40">
        <f>L6-M6</f>
        <v>0</v>
      </c>
      <c r="O6" s="41">
        <f>N6*12</f>
        <v>0</v>
      </c>
      <c r="P6" s="15"/>
      <c r="Q6" s="15"/>
      <c r="R6" s="15"/>
      <c r="S6" s="15"/>
      <c r="T6" s="15"/>
      <c r="U6" s="15"/>
      <c r="V6" s="16"/>
      <c r="W6" s="17"/>
      <c r="X6" s="18">
        <f>Q6+S6+U6+W6</f>
        <v>0</v>
      </c>
      <c r="Y6" s="54"/>
      <c r="Z6" s="19"/>
      <c r="AA6" s="19"/>
      <c r="AB6" s="20"/>
    </row>
    <row r="7" spans="1:28" x14ac:dyDescent="0.3">
      <c r="A7" s="7" t="s">
        <v>6</v>
      </c>
      <c r="B7" s="8"/>
      <c r="C7" s="9"/>
      <c r="D7" s="10"/>
      <c r="E7" s="42"/>
      <c r="F7" s="34">
        <f t="shared" ref="F7:F12" si="0">I7+J7+K7</f>
        <v>0</v>
      </c>
      <c r="G7" s="21"/>
      <c r="H7" s="21"/>
      <c r="I7" s="22">
        <f t="shared" ref="I7:I12" si="1">G7+H7</f>
        <v>0</v>
      </c>
      <c r="J7" s="21"/>
      <c r="K7" s="21"/>
      <c r="L7" s="23">
        <f t="shared" ref="L7:L12" si="2">F7-E7</f>
        <v>0</v>
      </c>
      <c r="M7" s="23"/>
      <c r="N7" s="35">
        <f t="shared" ref="N7:N12" si="3">L7-M7</f>
        <v>0</v>
      </c>
      <c r="O7" s="36">
        <f t="shared" ref="O7:O12" si="4">N7*12</f>
        <v>0</v>
      </c>
      <c r="P7" s="37"/>
      <c r="Q7" s="37"/>
      <c r="R7" s="37"/>
      <c r="S7" s="37"/>
      <c r="T7" s="37"/>
      <c r="U7" s="37"/>
      <c r="V7" s="38"/>
      <c r="W7" s="52"/>
      <c r="X7" s="56">
        <f t="shared" ref="X7:X12" si="5">Q7+S7+U7+W7</f>
        <v>0</v>
      </c>
      <c r="Y7" s="55"/>
      <c r="Z7" s="24"/>
      <c r="AA7" s="24"/>
      <c r="AB7" s="25"/>
    </row>
    <row r="8" spans="1:28" x14ac:dyDescent="0.3">
      <c r="A8" s="7" t="s">
        <v>7</v>
      </c>
      <c r="B8" s="8"/>
      <c r="C8" s="9"/>
      <c r="D8" s="10"/>
      <c r="E8" s="42"/>
      <c r="F8" s="34">
        <f t="shared" si="0"/>
        <v>0</v>
      </c>
      <c r="G8" s="21"/>
      <c r="H8" s="21"/>
      <c r="I8" s="22">
        <f t="shared" si="1"/>
        <v>0</v>
      </c>
      <c r="J8" s="21"/>
      <c r="K8" s="21"/>
      <c r="L8" s="23">
        <f t="shared" si="2"/>
        <v>0</v>
      </c>
      <c r="M8" s="23"/>
      <c r="N8" s="35">
        <f t="shared" si="3"/>
        <v>0</v>
      </c>
      <c r="O8" s="36">
        <f t="shared" si="4"/>
        <v>0</v>
      </c>
      <c r="P8" s="37"/>
      <c r="Q8" s="37"/>
      <c r="R8" s="37"/>
      <c r="S8" s="37"/>
      <c r="T8" s="37"/>
      <c r="U8" s="37"/>
      <c r="V8" s="38"/>
      <c r="W8" s="52"/>
      <c r="X8" s="56">
        <f t="shared" si="5"/>
        <v>0</v>
      </c>
      <c r="Y8" s="55"/>
      <c r="Z8" s="24"/>
      <c r="AA8" s="24"/>
      <c r="AB8" s="25"/>
    </row>
    <row r="9" spans="1:28" x14ac:dyDescent="0.3">
      <c r="A9" s="7" t="s">
        <v>8</v>
      </c>
      <c r="B9" s="8"/>
      <c r="C9" s="9"/>
      <c r="D9" s="10"/>
      <c r="E9" s="42"/>
      <c r="F9" s="34">
        <f t="shared" si="0"/>
        <v>0</v>
      </c>
      <c r="G9" s="21"/>
      <c r="H9" s="21"/>
      <c r="I9" s="22">
        <f t="shared" si="1"/>
        <v>0</v>
      </c>
      <c r="J9" s="21"/>
      <c r="K9" s="21"/>
      <c r="L9" s="23">
        <f t="shared" si="2"/>
        <v>0</v>
      </c>
      <c r="M9" s="23"/>
      <c r="N9" s="35">
        <f t="shared" si="3"/>
        <v>0</v>
      </c>
      <c r="O9" s="36">
        <f t="shared" si="4"/>
        <v>0</v>
      </c>
      <c r="P9" s="37"/>
      <c r="Q9" s="37"/>
      <c r="R9" s="37"/>
      <c r="S9" s="37"/>
      <c r="T9" s="37"/>
      <c r="U9" s="37"/>
      <c r="V9" s="38"/>
      <c r="W9" s="52"/>
      <c r="X9" s="56">
        <f t="shared" si="5"/>
        <v>0</v>
      </c>
      <c r="Y9" s="55"/>
      <c r="Z9" s="24"/>
      <c r="AA9" s="24"/>
      <c r="AB9" s="25"/>
    </row>
    <row r="10" spans="1:28" x14ac:dyDescent="0.3">
      <c r="A10" s="7" t="s">
        <v>9</v>
      </c>
      <c r="B10" s="8"/>
      <c r="C10" s="9"/>
      <c r="D10" s="10"/>
      <c r="E10" s="42"/>
      <c r="F10" s="34">
        <f t="shared" si="0"/>
        <v>0</v>
      </c>
      <c r="G10" s="21"/>
      <c r="H10" s="21"/>
      <c r="I10" s="22">
        <f t="shared" si="1"/>
        <v>0</v>
      </c>
      <c r="J10" s="21"/>
      <c r="K10" s="21"/>
      <c r="L10" s="23">
        <f t="shared" si="2"/>
        <v>0</v>
      </c>
      <c r="M10" s="23"/>
      <c r="N10" s="35">
        <f t="shared" si="3"/>
        <v>0</v>
      </c>
      <c r="O10" s="36">
        <f t="shared" si="4"/>
        <v>0</v>
      </c>
      <c r="P10" s="37"/>
      <c r="Q10" s="37"/>
      <c r="R10" s="37"/>
      <c r="S10" s="37"/>
      <c r="T10" s="37"/>
      <c r="U10" s="37"/>
      <c r="V10" s="38"/>
      <c r="W10" s="52"/>
      <c r="X10" s="56">
        <f t="shared" si="5"/>
        <v>0</v>
      </c>
      <c r="Y10" s="55"/>
      <c r="Z10" s="24"/>
      <c r="AA10" s="24"/>
      <c r="AB10" s="25"/>
    </row>
    <row r="11" spans="1:28" x14ac:dyDescent="0.3">
      <c r="A11" s="7" t="s">
        <v>10</v>
      </c>
      <c r="B11" s="8"/>
      <c r="C11" s="9"/>
      <c r="D11" s="10"/>
      <c r="E11" s="42"/>
      <c r="F11" s="34">
        <f t="shared" si="0"/>
        <v>0</v>
      </c>
      <c r="G11" s="21"/>
      <c r="H11" s="21"/>
      <c r="I11" s="22">
        <f t="shared" si="1"/>
        <v>0</v>
      </c>
      <c r="J11" s="21"/>
      <c r="K11" s="21"/>
      <c r="L11" s="23">
        <f t="shared" si="2"/>
        <v>0</v>
      </c>
      <c r="M11" s="23"/>
      <c r="N11" s="35">
        <f t="shared" si="3"/>
        <v>0</v>
      </c>
      <c r="O11" s="36">
        <f t="shared" si="4"/>
        <v>0</v>
      </c>
      <c r="P11" s="37"/>
      <c r="Q11" s="37"/>
      <c r="R11" s="37"/>
      <c r="S11" s="37"/>
      <c r="T11" s="37"/>
      <c r="U11" s="37"/>
      <c r="V11" s="38"/>
      <c r="W11" s="52"/>
      <c r="X11" s="56">
        <f t="shared" si="5"/>
        <v>0</v>
      </c>
      <c r="Y11" s="55"/>
      <c r="Z11" s="24"/>
      <c r="AA11" s="24"/>
      <c r="AB11" s="25"/>
    </row>
    <row r="12" spans="1:28" ht="21.6" thickBot="1" x14ac:dyDescent="0.35">
      <c r="A12" s="73" t="s">
        <v>11</v>
      </c>
      <c r="B12" s="74"/>
      <c r="C12" s="74"/>
      <c r="D12" s="74"/>
      <c r="E12" s="43"/>
      <c r="F12" s="44">
        <f t="shared" si="0"/>
        <v>0</v>
      </c>
      <c r="G12" s="45"/>
      <c r="H12" s="45"/>
      <c r="I12" s="46">
        <f t="shared" si="1"/>
        <v>0</v>
      </c>
      <c r="J12" s="45"/>
      <c r="K12" s="45"/>
      <c r="L12" s="47">
        <f t="shared" si="2"/>
        <v>0</v>
      </c>
      <c r="M12" s="47"/>
      <c r="N12" s="48">
        <f t="shared" si="3"/>
        <v>0</v>
      </c>
      <c r="O12" s="49">
        <f t="shared" si="4"/>
        <v>0</v>
      </c>
      <c r="P12" s="50"/>
      <c r="Q12" s="50"/>
      <c r="R12" s="50"/>
      <c r="S12" s="50"/>
      <c r="T12" s="50"/>
      <c r="U12" s="50"/>
      <c r="V12" s="51"/>
      <c r="W12" s="53"/>
      <c r="X12" s="57">
        <f t="shared" si="5"/>
        <v>0</v>
      </c>
      <c r="Y12" s="26"/>
      <c r="Z12" s="27">
        <f>SUM(Z6:Z11)</f>
        <v>0</v>
      </c>
      <c r="AA12" s="27">
        <f>SUM(AA6:AA11)</f>
        <v>0</v>
      </c>
      <c r="AB12" s="28">
        <f>SUM(AB6:AB11)</f>
        <v>0</v>
      </c>
    </row>
  </sheetData>
  <mergeCells count="26">
    <mergeCell ref="S4:S5"/>
    <mergeCell ref="T4:T5"/>
    <mergeCell ref="U4:U5"/>
    <mergeCell ref="R4:R5"/>
    <mergeCell ref="W4:W5"/>
    <mergeCell ref="A12:D12"/>
    <mergeCell ref="E4:E5"/>
    <mergeCell ref="F4:F5"/>
    <mergeCell ref="G4:I4"/>
    <mergeCell ref="J4:K4"/>
    <mergeCell ref="A1:AB1"/>
    <mergeCell ref="C2:AB2"/>
    <mergeCell ref="A4:A5"/>
    <mergeCell ref="B4:B5"/>
    <mergeCell ref="C4:C5"/>
    <mergeCell ref="D4:D5"/>
    <mergeCell ref="L4:L5"/>
    <mergeCell ref="M4:M5"/>
    <mergeCell ref="N4:N5"/>
    <mergeCell ref="O4:O5"/>
    <mergeCell ref="P4:P5"/>
    <mergeCell ref="V4:V5"/>
    <mergeCell ref="X4:X5"/>
    <mergeCell ref="Y4:Y5"/>
    <mergeCell ref="Q4:Q5"/>
    <mergeCell ref="Z4:AB4"/>
  </mergeCells>
  <pageMargins left="0.31496062992125984" right="0.31496062992125984" top="0.35433070866141736" bottom="0.35433070866141736" header="0.31496062992125984" footer="0.31496062992125984"/>
  <pageSetup paperSize="9" scale="50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Károli Gáspár Református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Sepsey Gábor</dc:creator>
  <cp:lastModifiedBy>Dr. Kovács Kinga</cp:lastModifiedBy>
  <cp:lastPrinted>2024-03-21T12:34:39Z</cp:lastPrinted>
  <dcterms:created xsi:type="dcterms:W3CDTF">2024-03-20T13:59:35Z</dcterms:created>
  <dcterms:modified xsi:type="dcterms:W3CDTF">2024-03-22T09:21:27Z</dcterms:modified>
</cp:coreProperties>
</file>